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Lauren\North Country\"/>
    </mc:Choice>
  </mc:AlternateContent>
  <bookViews>
    <workbookView xWindow="0" yWindow="0" windowWidth="28800" windowHeight="122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Sheet1!$A$1:$H$40</definedName>
  </definedNames>
  <calcPr calcId="162913"/>
</workbook>
</file>

<file path=xl/calcChain.xml><?xml version="1.0" encoding="utf-8"?>
<calcChain xmlns="http://schemas.openxmlformats.org/spreadsheetml/2006/main">
  <c r="H35" i="1" l="1"/>
  <c r="H25" i="1"/>
  <c r="H22" i="1"/>
  <c r="H26" i="1" l="1"/>
  <c r="H24" i="1"/>
  <c r="H38" i="1" l="1"/>
  <c r="H16" i="1" l="1"/>
  <c r="H36" i="1" l="1"/>
  <c r="H37" i="1"/>
  <c r="H33" i="1"/>
  <c r="H32" i="1"/>
  <c r="H23" i="1"/>
  <c r="H19" i="1"/>
  <c r="H21" i="1"/>
  <c r="H20" i="1"/>
  <c r="H15" i="1"/>
  <c r="H14" i="1"/>
  <c r="H39" i="1" l="1"/>
  <c r="H31" i="1"/>
  <c r="G40" i="1" l="1"/>
  <c r="H29" i="1"/>
  <c r="H28" i="1"/>
  <c r="H40" i="1" l="1"/>
</calcChain>
</file>

<file path=xl/sharedStrings.xml><?xml version="1.0" encoding="utf-8"?>
<sst xmlns="http://schemas.openxmlformats.org/spreadsheetml/2006/main" count="82" uniqueCount="77">
  <si>
    <t xml:space="preserve">Slow Cooked Beef Pot Roast   </t>
  </si>
  <si>
    <t>random</t>
  </si>
  <si>
    <t>9.00lbs</t>
  </si>
  <si>
    <t>7.54lbs</t>
  </si>
  <si>
    <t>4.98lbs</t>
  </si>
  <si>
    <t>8.8lbs</t>
  </si>
  <si>
    <t>10-10.5lbs</t>
  </si>
  <si>
    <t>6.17lbs</t>
  </si>
  <si>
    <t>9.92lbs</t>
  </si>
  <si>
    <t>6-8oz</t>
  </si>
  <si>
    <t>20x4oz</t>
  </si>
  <si>
    <t>20x5oz</t>
  </si>
  <si>
    <t>ORGANIZATION NAME :</t>
  </si>
  <si>
    <t>SELLERS NAME :</t>
  </si>
  <si>
    <t>6x21oz</t>
  </si>
  <si>
    <t>7.87lbs</t>
  </si>
  <si>
    <t>16x6oz</t>
  </si>
  <si>
    <t>6.00lbs</t>
  </si>
  <si>
    <t>lb/ Wt</t>
  </si>
  <si>
    <t>Atlantic Salmon Portion(B/S)  2pc/pkg</t>
  </si>
  <si>
    <t>CAB Top Sirloin Steak 2pc/pkg</t>
  </si>
  <si>
    <t>TOTAL</t>
  </si>
  <si>
    <t xml:space="preserve">B/ W  Tenderloin Steak 2pc/pkg                                              </t>
  </si>
  <si>
    <t>2.00 lbs</t>
  </si>
  <si>
    <t>Butterfly Garlic Shrimp 16-20 per lb</t>
  </si>
  <si>
    <t>36x.88oz</t>
  </si>
  <si>
    <t xml:space="preserve">CAB Striploin Steak 2pc/pkg         </t>
  </si>
  <si>
    <t>8pc/pkg</t>
  </si>
  <si>
    <t>6x500gr</t>
  </si>
  <si>
    <t xml:space="preserve">    SELLERS ORDER FORM </t>
  </si>
  <si>
    <r>
      <t xml:space="preserve">Steakhouse Burger           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</t>
    </r>
  </si>
  <si>
    <r>
      <t>IVP Just Chicken Breast (B/S</t>
    </r>
    <r>
      <rPr>
        <sz val="10"/>
        <rFont val="Arial"/>
        <family val="2"/>
      </rPr>
      <t>)</t>
    </r>
    <r>
      <rPr>
        <sz val="12"/>
        <rFont val="Arial"/>
        <family val="2"/>
      </rPr>
      <t xml:space="preserve">                   </t>
    </r>
  </si>
  <si>
    <r>
      <t>Smoked Pork Back Ribs</t>
    </r>
    <r>
      <rPr>
        <sz val="10"/>
        <rFont val="Arial"/>
        <family val="2"/>
      </rPr>
      <t xml:space="preserve"> BBQ sauce</t>
    </r>
    <r>
      <rPr>
        <sz val="12"/>
        <rFont val="Arial"/>
        <family val="2"/>
      </rPr>
      <t xml:space="preserve">      </t>
    </r>
  </si>
  <si>
    <t>PRODUCT DESCRIPTION</t>
  </si>
  <si>
    <t>CODE</t>
  </si>
  <si>
    <t>PRICE</t>
  </si>
  <si>
    <t>TOTALS</t>
  </si>
  <si>
    <t>Quantity</t>
  </si>
  <si>
    <t>24x6oz</t>
  </si>
  <si>
    <t>PORTION</t>
  </si>
  <si>
    <t>Thick Cut Peameal Bacon</t>
  </si>
  <si>
    <t>Italian Style Cooked Meatballs</t>
  </si>
  <si>
    <t xml:space="preserve">450 x .35oz </t>
  </si>
  <si>
    <r>
      <t xml:space="preserve">Breaded Chicken Fingers  </t>
    </r>
    <r>
      <rPr>
        <b/>
        <i/>
        <sz val="10"/>
        <rFont val="Arial"/>
        <family val="2"/>
      </rPr>
      <t xml:space="preserve">**Par-Cooked    </t>
    </r>
    <r>
      <rPr>
        <b/>
        <i/>
        <sz val="12"/>
        <rFont val="Arial"/>
        <family val="2"/>
      </rPr>
      <t xml:space="preserve">   </t>
    </r>
    <r>
      <rPr>
        <sz val="12"/>
        <rFont val="Arial"/>
        <family val="2"/>
      </rPr>
      <t xml:space="preserve">                         </t>
    </r>
  </si>
  <si>
    <t>BEEF</t>
  </si>
  <si>
    <t>CHICKEN</t>
  </si>
  <si>
    <t>SEAFOOD</t>
  </si>
  <si>
    <t>PORK</t>
  </si>
  <si>
    <t>10x5oz</t>
  </si>
  <si>
    <t>3.13lbs</t>
  </si>
  <si>
    <t>10x8oz</t>
  </si>
  <si>
    <t>4.96lbs</t>
  </si>
  <si>
    <t>Smokey Maple Bacon Wrapped Salmon</t>
  </si>
  <si>
    <t>Niman Ranch Pork Rib Chop</t>
  </si>
  <si>
    <t>FEATURED ITEMS</t>
  </si>
  <si>
    <t>Niman Ranch Natural Ground Beef</t>
  </si>
  <si>
    <t>STAPLE ITEMS</t>
  </si>
  <si>
    <t>6 x 500gr</t>
  </si>
  <si>
    <t>5 x 31.75oz</t>
  </si>
  <si>
    <t>Thick Cut Canadian Sliced Bacon</t>
  </si>
  <si>
    <t>SPRING 2020</t>
  </si>
  <si>
    <t>CAB Chuck Burger</t>
  </si>
  <si>
    <t xml:space="preserve">Steakhouse Burger                                              </t>
  </si>
  <si>
    <t>40x4oz</t>
  </si>
  <si>
    <t>6.61lb</t>
  </si>
  <si>
    <t>10x10oz</t>
  </si>
  <si>
    <t>All Beef Hot Dogs</t>
  </si>
  <si>
    <t>30x3.2oz</t>
  </si>
  <si>
    <t>6.61lbs</t>
  </si>
  <si>
    <t>6.6lbs</t>
  </si>
  <si>
    <t>20x7oz</t>
  </si>
  <si>
    <t>Fully Cooked Chicken Wings</t>
  </si>
  <si>
    <t>2x3.0lbs</t>
  </si>
  <si>
    <t xml:space="preserve">Old Fashion Hardwood Smokie Sausage </t>
  </si>
  <si>
    <t>7inch/3/lbs</t>
  </si>
  <si>
    <t>10lbs</t>
  </si>
  <si>
    <t xml:space="preserve">Barrie Kempettes Gymnastics Club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</si>
</sst>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31" x14ac:knownFonts="1">
    <font>
      <sz val="10"/>
      <name val="Arial"/>
    </font>
    <font>
      <sz val="10"/>
      <name val="Arial"/>
      <family val="2"/>
    </font>
    <font>
      <sz val="10"/>
      <name val="Californian FB"/>
      <family val="1"/>
    </font>
    <font>
      <b/>
      <i/>
      <sz val="12"/>
      <name val="Californian FB"/>
      <family val="1"/>
    </font>
    <font>
      <b/>
      <i/>
      <sz val="10"/>
      <name val="Californian FB"/>
      <family val="1"/>
    </font>
    <font>
      <sz val="14"/>
      <name val="Californian FB"/>
      <family val="1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Californian FB"/>
      <family val="1"/>
    </font>
    <font>
      <sz val="10"/>
      <color indexed="10"/>
      <name val="Californian FB"/>
      <family val="1"/>
    </font>
    <font>
      <sz val="12"/>
      <color indexed="10"/>
      <name val="Californian FB"/>
      <family val="1"/>
    </font>
    <font>
      <b/>
      <sz val="9"/>
      <name val="Arial"/>
      <family val="2"/>
    </font>
    <font>
      <b/>
      <sz val="12"/>
      <name val="Arial"/>
      <family val="2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b/>
      <sz val="18"/>
      <color theme="5" tint="-0.249977111117893"/>
      <name val="Californian FB"/>
      <family val="1"/>
    </font>
    <font>
      <sz val="18"/>
      <name val="Californian FB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name val="Arial"/>
      <family val="2"/>
    </font>
    <font>
      <b/>
      <sz val="18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23"/>
      <color theme="5" tint="-0.249977111117893"/>
      <name val="Calibri"/>
      <family val="2"/>
      <scheme val="minor"/>
    </font>
    <font>
      <sz val="8"/>
      <name val="Arial"/>
      <family val="2"/>
    </font>
    <font>
      <b/>
      <i/>
      <sz val="9"/>
      <name val="Arial"/>
      <family val="2"/>
    </font>
    <font>
      <b/>
      <sz val="1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20"/>
      <color indexed="10"/>
      <name val="Californian FB"/>
      <family val="1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8E4BC"/>
        <bgColor indexed="64"/>
      </patternFill>
    </fill>
    <fill>
      <patternFill patternType="solid">
        <fgColor rgb="FFDAE7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1973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7F7F7F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4" fillId="2" borderId="7" applyNumberFormat="0" applyAlignment="0" applyProtection="0"/>
  </cellStyleXfs>
  <cellXfs count="11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3" xfId="0" applyFont="1" applyBorder="1"/>
    <xf numFmtId="0" fontId="10" fillId="0" borderId="4" xfId="0" applyFont="1" applyBorder="1"/>
    <xf numFmtId="0" fontId="2" fillId="0" borderId="4" xfId="0" applyFont="1" applyBorder="1"/>
    <xf numFmtId="0" fontId="9" fillId="0" borderId="0" xfId="0" applyFont="1"/>
    <xf numFmtId="17" fontId="2" fillId="0" borderId="0" xfId="0" applyNumberFormat="1" applyFont="1"/>
    <xf numFmtId="0" fontId="16" fillId="0" borderId="0" xfId="0" applyFont="1"/>
    <xf numFmtId="0" fontId="17" fillId="0" borderId="0" xfId="0" applyFont="1"/>
    <xf numFmtId="0" fontId="12" fillId="3" borderId="2" xfId="0" applyFont="1" applyFill="1" applyBorder="1" applyAlignment="1">
      <alignment horizontal="center" vertical="center" wrapText="1"/>
    </xf>
    <xf numFmtId="165" fontId="12" fillId="3" borderId="2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165" fontId="7" fillId="3" borderId="2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5" fontId="1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23" fillId="0" borderId="1" xfId="2" applyFont="1" applyFill="1" applyBorder="1" applyAlignment="1">
      <alignment vertical="top" wrapText="1"/>
    </xf>
    <xf numFmtId="0" fontId="12" fillId="4" borderId="2" xfId="0" applyFont="1" applyFill="1" applyBorder="1" applyAlignment="1">
      <alignment horizontal="center" vertical="center" wrapText="1"/>
    </xf>
    <xf numFmtId="165" fontId="1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top" wrapText="1"/>
    </xf>
    <xf numFmtId="165" fontId="7" fillId="4" borderId="2" xfId="0" applyNumberFormat="1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center" wrapText="1"/>
    </xf>
    <xf numFmtId="165" fontId="12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165" fontId="12" fillId="5" borderId="5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top" wrapText="1"/>
    </xf>
    <xf numFmtId="0" fontId="23" fillId="0" borderId="0" xfId="2" applyFont="1" applyFill="1" applyBorder="1" applyAlignment="1">
      <alignment horizontal="center" vertical="top" wrapText="1"/>
    </xf>
    <xf numFmtId="0" fontId="23" fillId="0" borderId="0" xfId="2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2" applyFont="1" applyFill="1" applyBorder="1" applyAlignment="1">
      <alignment horizontal="left" vertical="top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top" wrapText="1"/>
    </xf>
    <xf numFmtId="165" fontId="26" fillId="0" borderId="0" xfId="0" applyNumberFormat="1" applyFont="1" applyAlignment="1">
      <alignment horizontal="center" vertical="top" wrapText="1"/>
    </xf>
    <xf numFmtId="0" fontId="25" fillId="0" borderId="0" xfId="2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top" wrapText="1"/>
    </xf>
    <xf numFmtId="0" fontId="2" fillId="6" borderId="13" xfId="0" applyFont="1" applyFill="1" applyBorder="1"/>
    <xf numFmtId="165" fontId="7" fillId="6" borderId="1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5" fontId="12" fillId="0" borderId="0" xfId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12" fillId="7" borderId="2" xfId="0" applyFont="1" applyFill="1" applyBorder="1" applyAlignment="1">
      <alignment horizontal="center" vertical="center" wrapText="1"/>
    </xf>
    <xf numFmtId="165" fontId="12" fillId="7" borderId="2" xfId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top" wrapText="1"/>
    </xf>
    <xf numFmtId="165" fontId="7" fillId="7" borderId="2" xfId="0" applyNumberFormat="1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center" wrapText="1"/>
    </xf>
    <xf numFmtId="0" fontId="2" fillId="6" borderId="0" xfId="0" applyFont="1" applyFill="1" applyBorder="1"/>
    <xf numFmtId="0" fontId="23" fillId="6" borderId="1" xfId="2" applyFont="1" applyFill="1" applyBorder="1" applyAlignment="1">
      <alignment vertical="top" wrapText="1"/>
    </xf>
    <xf numFmtId="0" fontId="2" fillId="0" borderId="15" xfId="0" applyFont="1" applyBorder="1"/>
    <xf numFmtId="0" fontId="10" fillId="0" borderId="15" xfId="0" applyFont="1" applyBorder="1"/>
    <xf numFmtId="0" fontId="11" fillId="0" borderId="15" xfId="0" applyFont="1" applyBorder="1"/>
    <xf numFmtId="165" fontId="7" fillId="4" borderId="14" xfId="0" applyNumberFormat="1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165" fontId="12" fillId="8" borderId="5" xfId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top" wrapText="1"/>
    </xf>
    <xf numFmtId="165" fontId="7" fillId="8" borderId="2" xfId="0" applyNumberFormat="1" applyFont="1" applyFill="1" applyBorder="1" applyAlignment="1">
      <alignment horizontal="center" vertical="top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165" fontId="12" fillId="8" borderId="6" xfId="1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top" wrapText="1"/>
    </xf>
    <xf numFmtId="165" fontId="12" fillId="8" borderId="2" xfId="1" applyFont="1" applyFill="1" applyBorder="1" applyAlignment="1">
      <alignment horizontal="center" vertical="center" wrapText="1"/>
    </xf>
    <xf numFmtId="0" fontId="18" fillId="9" borderId="16" xfId="2" applyFont="1" applyFill="1" applyBorder="1" applyAlignment="1">
      <alignment horizontal="center" vertical="center" wrapText="1"/>
    </xf>
    <xf numFmtId="0" fontId="18" fillId="9" borderId="9" xfId="2" applyFont="1" applyFill="1" applyBorder="1" applyAlignment="1">
      <alignment horizontal="center" vertical="center" wrapText="1"/>
    </xf>
    <xf numFmtId="0" fontId="19" fillId="9" borderId="8" xfId="2" applyFont="1" applyFill="1" applyBorder="1"/>
    <xf numFmtId="0" fontId="18" fillId="9" borderId="8" xfId="2" applyFont="1" applyFill="1" applyBorder="1" applyAlignment="1">
      <alignment horizontal="center" vertical="center" wrapText="1"/>
    </xf>
    <xf numFmtId="0" fontId="19" fillId="9" borderId="8" xfId="2" applyFont="1" applyFill="1" applyBorder="1" applyAlignment="1">
      <alignment horizontal="center" vertical="center" wrapText="1"/>
    </xf>
    <xf numFmtId="165" fontId="19" fillId="9" borderId="8" xfId="2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164" fontId="12" fillId="5" borderId="6" xfId="1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0" fillId="0" borderId="0" xfId="0" applyFont="1" applyBorder="1"/>
    <xf numFmtId="0" fontId="2" fillId="0" borderId="0" xfId="0" applyFont="1" applyBorder="1"/>
    <xf numFmtId="0" fontId="8" fillId="5" borderId="10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8" fillId="7" borderId="10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27" fillId="9" borderId="10" xfId="2" applyFont="1" applyFill="1" applyBorder="1" applyAlignment="1">
      <alignment horizontal="center" vertical="top" wrapText="1"/>
    </xf>
    <xf numFmtId="0" fontId="27" fillId="9" borderId="4" xfId="2" applyFont="1" applyFill="1" applyBorder="1" applyAlignment="1">
      <alignment horizontal="center" vertical="top" wrapText="1"/>
    </xf>
    <xf numFmtId="0" fontId="27" fillId="9" borderId="5" xfId="2" applyFont="1" applyFill="1" applyBorder="1" applyAlignment="1">
      <alignment horizontal="center" vertical="top" wrapText="1"/>
    </xf>
    <xf numFmtId="0" fontId="28" fillId="7" borderId="10" xfId="2" applyFont="1" applyFill="1" applyBorder="1" applyAlignment="1">
      <alignment horizontal="center" vertical="center" wrapText="1"/>
    </xf>
    <xf numFmtId="0" fontId="28" fillId="7" borderId="4" xfId="2" applyFont="1" applyFill="1" applyBorder="1" applyAlignment="1">
      <alignment horizontal="center" vertical="center" wrapText="1"/>
    </xf>
    <xf numFmtId="0" fontId="28" fillId="7" borderId="5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0" fillId="9" borderId="14" xfId="2" applyFont="1" applyFill="1" applyBorder="1" applyAlignment="1">
      <alignment horizontal="center" vertical="top" wrapText="1"/>
    </xf>
    <xf numFmtId="0" fontId="20" fillId="9" borderId="6" xfId="2" applyFont="1" applyFill="1" applyBorder="1" applyAlignment="1">
      <alignment horizontal="center" vertical="top" wrapText="1"/>
    </xf>
    <xf numFmtId="0" fontId="29" fillId="5" borderId="10" xfId="2" applyFont="1" applyFill="1" applyBorder="1" applyAlignment="1">
      <alignment horizontal="center" vertical="center" wrapText="1"/>
    </xf>
    <xf numFmtId="0" fontId="29" fillId="5" borderId="4" xfId="2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left" vertical="center" wrapText="1"/>
    </xf>
    <xf numFmtId="0" fontId="18" fillId="9" borderId="11" xfId="2" applyFont="1" applyFill="1" applyBorder="1" applyAlignment="1">
      <alignment horizontal="left"/>
    </xf>
    <xf numFmtId="0" fontId="18" fillId="9" borderId="12" xfId="2" applyFont="1" applyFill="1" applyBorder="1" applyAlignment="1">
      <alignment horizontal="left"/>
    </xf>
    <xf numFmtId="0" fontId="8" fillId="4" borderId="10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29" fillId="8" borderId="10" xfId="2" applyFont="1" applyFill="1" applyBorder="1" applyAlignment="1">
      <alignment horizontal="center" vertical="center" wrapText="1"/>
    </xf>
    <xf numFmtId="0" fontId="29" fillId="8" borderId="5" xfId="2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23" fillId="4" borderId="10" xfId="2" applyFont="1" applyFill="1" applyBorder="1" applyAlignment="1">
      <alignment horizontal="center" vertical="center" wrapText="1"/>
    </xf>
    <xf numFmtId="0" fontId="23" fillId="4" borderId="5" xfId="2" applyFont="1" applyFill="1" applyBorder="1" applyAlignment="1">
      <alignment horizontal="center" vertical="center" wrapText="1"/>
    </xf>
    <xf numFmtId="0" fontId="29" fillId="3" borderId="10" xfId="2" applyFont="1" applyFill="1" applyBorder="1" applyAlignment="1">
      <alignment horizontal="center" vertical="center" wrapText="1"/>
    </xf>
    <xf numFmtId="0" fontId="29" fillId="3" borderId="5" xfId="2" applyFont="1" applyFill="1" applyBorder="1" applyAlignment="1">
      <alignment horizontal="center" vertical="center" wrapText="1"/>
    </xf>
    <xf numFmtId="0" fontId="30" fillId="0" borderId="3" xfId="0" applyFont="1" applyBorder="1"/>
  </cellXfs>
  <cellStyles count="3">
    <cellStyle name="Currency" xfId="1" builtinId="4"/>
    <cellStyle name="Input" xfId="2" builtinId="20"/>
    <cellStyle name="Normal" xfId="0" builtinId="0"/>
  </cellStyles>
  <dxfs count="0"/>
  <tableStyles count="0" defaultTableStyle="TableStyleMedium9" defaultPivotStyle="PivotStyleLight16"/>
  <colors>
    <mruColors>
      <color rgb="FF719733"/>
      <color rgb="FFDAE7F6"/>
      <color rgb="FFFCD5B4"/>
      <color rgb="FFFDE2CB"/>
      <color rgb="FF31869B"/>
      <color rgb="FFD8E4BC"/>
      <color rgb="FFC5D9F1"/>
      <color rgb="FFBFBFBF"/>
      <color rgb="FFB04318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160868</xdr:colOff>
      <xdr:row>0</xdr:row>
      <xdr:rowOff>42336</xdr:rowOff>
    </xdr:from>
    <xdr:to>
      <xdr:col>2</xdr:col>
      <xdr:colOff>340784</xdr:colOff>
      <xdr:row>6</xdr:row>
      <xdr:rowOff>176024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EAF134-5687-44FC-B26A-622519DA4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68" y="42336"/>
          <a:ext cx="3323166" cy="832188"/>
        </a:xfrm>
        <a:prstGeom prst="rect">
          <a:avLst/>
        </a:prstGeom>
      </xdr:spPr>
    </xdr:pic>
    <xdr:clientData/>
  </xdr:twoCellAnchor>
  <xdr:oneCellAnchor>
    <xdr:from>
      <xdr:col>1</xdr:col>
      <xdr:colOff>2264609</xdr:colOff>
      <xdr:row>19</xdr:row>
      <xdr:rowOff>16934</xdr:rowOff>
    </xdr:from>
    <xdr:ext cx="228600" cy="236008"/>
    <xdr:pic>
      <xdr:nvPicPr>
        <xdr:cNvPr id="6" name="Picture 5" descr="cab logo high def.JPG">
          <a:extLst>
            <a:ext uri="{FF2B5EF4-FFF2-40B4-BE49-F238E27FC236}">
              <a16:creationId xmlns:a16="http://schemas.microsoft.com/office/drawing/2014/main" id="{B2FF2A61-DFA1-4A4A-B93E-605907974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35026" y="6208184"/>
          <a:ext cx="228600" cy="23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2274133</xdr:colOff>
      <xdr:row>18</xdr:row>
      <xdr:rowOff>9525</xdr:rowOff>
    </xdr:from>
    <xdr:ext cx="228600" cy="238125"/>
    <xdr:pic>
      <xdr:nvPicPr>
        <xdr:cNvPr id="7" name="Picture 5" descr="cab logo high def.JPG">
          <a:extLst>
            <a:ext uri="{FF2B5EF4-FFF2-40B4-BE49-F238E27FC236}">
              <a16:creationId xmlns:a16="http://schemas.microsoft.com/office/drawing/2014/main" id="{4040A521-11B5-47AD-AF2A-422740542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44550" y="5936192"/>
          <a:ext cx="228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2344209</xdr:colOff>
      <xdr:row>31</xdr:row>
      <xdr:rowOff>15875</xdr:rowOff>
    </xdr:from>
    <xdr:ext cx="307975" cy="211125"/>
    <xdr:pic>
      <xdr:nvPicPr>
        <xdr:cNvPr id="9" name="Picture 8" descr="Jail Island.bmp">
          <a:extLst>
            <a:ext uri="{FF2B5EF4-FFF2-40B4-BE49-F238E27FC236}">
              <a16:creationId xmlns:a16="http://schemas.microsoft.com/office/drawing/2014/main" id="{E058D4BC-AA9E-446B-8ED5-3ACECFAC0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14626" y="5953125"/>
          <a:ext cx="307975" cy="21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3"/>
  <sheetViews>
    <sheetView showGridLines="0" tabSelected="1" topLeftCell="A27" zoomScale="90" zoomScaleNormal="90" workbookViewId="0">
      <selection activeCell="J12" sqref="J12"/>
    </sheetView>
  </sheetViews>
  <sheetFormatPr defaultRowHeight="13.5" x14ac:dyDescent="0.25"/>
  <cols>
    <col min="1" max="1" width="5.5703125" style="1" customWidth="1"/>
    <col min="2" max="2" width="41.5703125" style="1" customWidth="1"/>
    <col min="3" max="3" width="9.7109375" style="1" customWidth="1"/>
    <col min="4" max="4" width="13.28515625" style="1" customWidth="1"/>
    <col min="5" max="5" width="10.5703125" style="1" customWidth="1"/>
    <col min="6" max="6" width="10.7109375" style="1" customWidth="1"/>
    <col min="7" max="7" width="9" style="1" customWidth="1"/>
    <col min="8" max="8" width="11.42578125" style="1" customWidth="1"/>
    <col min="9" max="9" width="9.140625" style="1"/>
    <col min="10" max="10" width="45.140625" style="1" customWidth="1"/>
    <col min="11" max="16384" width="9.140625" style="1"/>
  </cols>
  <sheetData>
    <row r="2" spans="1:17" ht="18.75" customHeight="1" x14ac:dyDescent="0.3">
      <c r="B2" s="3"/>
      <c r="D2" s="97" t="s">
        <v>29</v>
      </c>
      <c r="E2" s="97"/>
      <c r="F2" s="97"/>
      <c r="G2" s="97"/>
      <c r="H2" s="97"/>
    </row>
    <row r="3" spans="1:17" ht="13.5" customHeight="1" x14ac:dyDescent="0.25">
      <c r="B3" s="2"/>
      <c r="D3" s="97"/>
      <c r="E3" s="97"/>
      <c r="F3" s="97"/>
      <c r="G3" s="97"/>
      <c r="H3" s="97"/>
    </row>
    <row r="4" spans="1:17" ht="9" customHeight="1" x14ac:dyDescent="0.25">
      <c r="B4" s="2"/>
      <c r="D4" s="97"/>
      <c r="E4" s="97"/>
      <c r="F4" s="97"/>
      <c r="G4" s="97"/>
      <c r="H4" s="97"/>
    </row>
    <row r="5" spans="1:17" hidden="1" x14ac:dyDescent="0.25">
      <c r="B5" s="2"/>
      <c r="D5" s="97"/>
      <c r="E5" s="97"/>
      <c r="F5" s="97"/>
      <c r="G5" s="97"/>
      <c r="H5" s="97"/>
    </row>
    <row r="6" spans="1:17" ht="8.25" hidden="1" customHeight="1" x14ac:dyDescent="0.25">
      <c r="B6" s="2"/>
    </row>
    <row r="7" spans="1:17" ht="18" customHeight="1" x14ac:dyDescent="0.35">
      <c r="B7" s="11"/>
      <c r="C7" s="17"/>
      <c r="D7" s="11"/>
      <c r="E7" s="11"/>
      <c r="F7" s="11"/>
      <c r="G7" s="12"/>
    </row>
    <row r="8" spans="1:17" ht="26.25" x14ac:dyDescent="0.4">
      <c r="B8" s="9" t="s">
        <v>12</v>
      </c>
      <c r="C8" s="117" t="s">
        <v>76</v>
      </c>
      <c r="D8" s="6"/>
      <c r="E8" s="6"/>
      <c r="F8" s="6"/>
      <c r="G8" s="6"/>
      <c r="H8" s="6"/>
    </row>
    <row r="9" spans="1:17" ht="24.75" customHeight="1" x14ac:dyDescent="0.3">
      <c r="B9" s="9" t="s">
        <v>13</v>
      </c>
      <c r="C9" s="7"/>
      <c r="D9" s="8"/>
      <c r="E9" s="8"/>
      <c r="F9" s="8"/>
      <c r="G9" s="8"/>
      <c r="H9" s="8"/>
      <c r="J9" s="88"/>
      <c r="K9" s="88"/>
      <c r="L9" s="88"/>
      <c r="M9" s="88"/>
      <c r="N9" s="88"/>
      <c r="O9" s="88"/>
      <c r="P9" s="88"/>
      <c r="Q9" s="88"/>
    </row>
    <row r="10" spans="1:17" ht="24.75" customHeight="1" x14ac:dyDescent="0.3">
      <c r="B10" s="9"/>
      <c r="C10" s="84"/>
      <c r="D10" s="85"/>
      <c r="E10" s="85"/>
      <c r="F10" s="85"/>
      <c r="G10" s="85"/>
      <c r="H10" s="85"/>
      <c r="J10" s="83"/>
      <c r="K10" s="83"/>
      <c r="L10" s="83"/>
      <c r="M10" s="83"/>
      <c r="N10" s="83"/>
      <c r="O10" s="83"/>
      <c r="P10" s="83"/>
      <c r="Q10" s="83"/>
    </row>
    <row r="11" spans="1:17" ht="13.5" customHeight="1" thickBot="1" x14ac:dyDescent="0.3">
      <c r="A11" s="61"/>
      <c r="B11" s="62"/>
      <c r="C11" s="63"/>
      <c r="D11" s="61"/>
      <c r="E11" s="61"/>
      <c r="F11" s="61"/>
      <c r="G11" s="61"/>
      <c r="H11" s="61"/>
    </row>
    <row r="12" spans="1:17" ht="21" customHeight="1" x14ac:dyDescent="0.25">
      <c r="A12" s="98" t="s">
        <v>33</v>
      </c>
      <c r="B12" s="99"/>
      <c r="C12" s="75" t="s">
        <v>34</v>
      </c>
      <c r="D12" s="75" t="s">
        <v>39</v>
      </c>
      <c r="E12" s="75" t="s">
        <v>18</v>
      </c>
      <c r="F12" s="75" t="s">
        <v>35</v>
      </c>
      <c r="G12" s="75" t="s">
        <v>37</v>
      </c>
      <c r="H12" s="76" t="s">
        <v>36</v>
      </c>
    </row>
    <row r="13" spans="1:17" ht="28.5" customHeight="1" x14ac:dyDescent="0.25">
      <c r="A13" s="94" t="s">
        <v>54</v>
      </c>
      <c r="B13" s="95"/>
      <c r="C13" s="95"/>
      <c r="D13" s="95"/>
      <c r="E13" s="95"/>
      <c r="F13" s="95"/>
      <c r="G13" s="95"/>
      <c r="H13" s="96"/>
      <c r="J13" s="36"/>
      <c r="K13" s="37"/>
      <c r="L13" s="37"/>
      <c r="M13" s="37"/>
      <c r="N13" s="37"/>
      <c r="O13" s="37"/>
      <c r="P13" s="37"/>
    </row>
    <row r="14" spans="1:17" s="48" customFormat="1" ht="21.75" customHeight="1" x14ac:dyDescent="0.25">
      <c r="A14" s="89" t="s">
        <v>71</v>
      </c>
      <c r="B14" s="90"/>
      <c r="C14" s="54">
        <v>92872</v>
      </c>
      <c r="D14" s="54" t="s">
        <v>1</v>
      </c>
      <c r="E14" s="54" t="s">
        <v>72</v>
      </c>
      <c r="F14" s="55">
        <v>49</v>
      </c>
      <c r="G14" s="56"/>
      <c r="H14" s="57">
        <f t="shared" ref="H14:H16" si="0">F14*G14</f>
        <v>0</v>
      </c>
      <c r="J14" s="49"/>
      <c r="K14" s="50"/>
      <c r="L14" s="50"/>
      <c r="M14" s="50"/>
      <c r="N14" s="51"/>
      <c r="O14" s="53"/>
      <c r="P14" s="52"/>
    </row>
    <row r="15" spans="1:17" s="48" customFormat="1" ht="21" customHeight="1" x14ac:dyDescent="0.25">
      <c r="A15" s="89" t="s">
        <v>73</v>
      </c>
      <c r="B15" s="90"/>
      <c r="C15" s="54">
        <v>96012</v>
      </c>
      <c r="D15" s="54" t="s">
        <v>74</v>
      </c>
      <c r="E15" s="54" t="s">
        <v>75</v>
      </c>
      <c r="F15" s="55">
        <v>52</v>
      </c>
      <c r="G15" s="56"/>
      <c r="H15" s="57">
        <f t="shared" si="0"/>
        <v>0</v>
      </c>
      <c r="J15" s="49"/>
      <c r="K15" s="50"/>
      <c r="L15" s="50"/>
      <c r="M15" s="50"/>
      <c r="N15" s="51"/>
      <c r="O15" s="53"/>
      <c r="P15" s="52"/>
    </row>
    <row r="16" spans="1:17" s="48" customFormat="1" ht="24" customHeight="1" x14ac:dyDescent="0.25">
      <c r="A16" s="89" t="s">
        <v>61</v>
      </c>
      <c r="B16" s="90"/>
      <c r="C16" s="54">
        <v>46102</v>
      </c>
      <c r="D16" s="54" t="s">
        <v>70</v>
      </c>
      <c r="E16" s="54" t="s">
        <v>5</v>
      </c>
      <c r="F16" s="55">
        <v>57</v>
      </c>
      <c r="G16" s="56"/>
      <c r="H16" s="57">
        <f t="shared" si="0"/>
        <v>0</v>
      </c>
      <c r="J16" s="49"/>
      <c r="K16" s="50"/>
      <c r="L16" s="50"/>
      <c r="M16" s="50"/>
      <c r="N16" s="51"/>
      <c r="O16" s="53"/>
      <c r="P16" s="52"/>
    </row>
    <row r="17" spans="1:16" ht="13.5" customHeight="1" x14ac:dyDescent="0.25">
      <c r="A17" s="91" t="s">
        <v>56</v>
      </c>
      <c r="B17" s="92"/>
      <c r="C17" s="92"/>
      <c r="D17" s="92"/>
      <c r="E17" s="92"/>
      <c r="F17" s="92"/>
      <c r="G17" s="92"/>
      <c r="H17" s="93"/>
      <c r="J17" s="36"/>
      <c r="K17" s="37"/>
      <c r="L17" s="37"/>
      <c r="M17" s="37"/>
      <c r="N17" s="37"/>
      <c r="O17" s="37"/>
      <c r="P17" s="37"/>
    </row>
    <row r="18" spans="1:16" ht="21.75" customHeight="1" x14ac:dyDescent="0.25">
      <c r="A18" s="100" t="s">
        <v>44</v>
      </c>
      <c r="B18" s="101"/>
      <c r="C18" s="60"/>
      <c r="D18" s="60"/>
      <c r="E18" s="60"/>
      <c r="F18" s="60"/>
      <c r="G18" s="60"/>
      <c r="H18" s="60"/>
      <c r="J18" s="36"/>
      <c r="K18" s="37"/>
      <c r="L18" s="37"/>
      <c r="M18" s="37"/>
      <c r="N18" s="37"/>
      <c r="O18" s="37"/>
      <c r="P18" s="37"/>
    </row>
    <row r="19" spans="1:16" ht="21.75" customHeight="1" x14ac:dyDescent="0.25">
      <c r="A19" s="86" t="s">
        <v>20</v>
      </c>
      <c r="B19" s="87"/>
      <c r="C19" s="28">
        <v>14662</v>
      </c>
      <c r="D19" s="28" t="s">
        <v>16</v>
      </c>
      <c r="E19" s="28" t="s">
        <v>17</v>
      </c>
      <c r="F19" s="29">
        <v>84</v>
      </c>
      <c r="G19" s="30"/>
      <c r="H19" s="31">
        <f t="shared" ref="H19" si="1">F19*G19</f>
        <v>0</v>
      </c>
      <c r="J19" s="39"/>
      <c r="K19" s="19"/>
      <c r="L19" s="19"/>
      <c r="M19" s="19"/>
      <c r="N19" s="20"/>
      <c r="O19" s="38"/>
      <c r="P19" s="22"/>
    </row>
    <row r="20" spans="1:16" ht="21.75" customHeight="1" x14ac:dyDescent="0.25">
      <c r="A20" s="86" t="s">
        <v>26</v>
      </c>
      <c r="B20" s="87"/>
      <c r="C20" s="28">
        <v>14382</v>
      </c>
      <c r="D20" s="28" t="s">
        <v>65</v>
      </c>
      <c r="E20" s="28" t="s">
        <v>3</v>
      </c>
      <c r="F20" s="29">
        <v>110</v>
      </c>
      <c r="G20" s="30"/>
      <c r="H20" s="31">
        <f t="shared" ref="H20" si="2">F20*G20</f>
        <v>0</v>
      </c>
      <c r="J20" s="39"/>
      <c r="K20" s="50"/>
      <c r="L20" s="50"/>
      <c r="M20" s="50"/>
      <c r="N20" s="51"/>
      <c r="O20" s="53"/>
      <c r="P20" s="52"/>
    </row>
    <row r="21" spans="1:16" ht="21.75" customHeight="1" x14ac:dyDescent="0.25">
      <c r="A21" s="86" t="s">
        <v>22</v>
      </c>
      <c r="B21" s="87"/>
      <c r="C21" s="28">
        <v>14962</v>
      </c>
      <c r="D21" s="28" t="s">
        <v>10</v>
      </c>
      <c r="E21" s="28" t="s">
        <v>4</v>
      </c>
      <c r="F21" s="29">
        <v>68</v>
      </c>
      <c r="G21" s="30"/>
      <c r="H21" s="31">
        <f t="shared" ref="H21:H22" si="3">F21*G21</f>
        <v>0</v>
      </c>
      <c r="J21" s="18"/>
      <c r="K21" s="19"/>
      <c r="L21" s="19"/>
      <c r="M21" s="19"/>
      <c r="N21" s="20"/>
      <c r="O21" s="38"/>
      <c r="P21" s="22"/>
    </row>
    <row r="22" spans="1:16" ht="21.75" customHeight="1" x14ac:dyDescent="0.25">
      <c r="A22" s="86" t="s">
        <v>55</v>
      </c>
      <c r="B22" s="87"/>
      <c r="C22" s="32">
        <v>46132</v>
      </c>
      <c r="D22" s="33" t="s">
        <v>57</v>
      </c>
      <c r="E22" s="32" t="s">
        <v>64</v>
      </c>
      <c r="F22" s="34">
        <v>48</v>
      </c>
      <c r="G22" s="35"/>
      <c r="H22" s="31">
        <f t="shared" si="3"/>
        <v>0</v>
      </c>
      <c r="J22" s="49"/>
      <c r="K22" s="50"/>
      <c r="L22" s="50"/>
      <c r="M22" s="50"/>
      <c r="N22" s="51"/>
      <c r="O22" s="53"/>
      <c r="P22" s="52"/>
    </row>
    <row r="23" spans="1:16" ht="21.75" customHeight="1" x14ac:dyDescent="0.25">
      <c r="A23" s="86" t="s">
        <v>30</v>
      </c>
      <c r="B23" s="87"/>
      <c r="C23" s="28">
        <v>40002</v>
      </c>
      <c r="D23" s="28" t="s">
        <v>38</v>
      </c>
      <c r="E23" s="28" t="s">
        <v>2</v>
      </c>
      <c r="F23" s="29">
        <v>48</v>
      </c>
      <c r="G23" s="30"/>
      <c r="H23" s="31">
        <f t="shared" ref="H23:H26" si="4">F23*G23</f>
        <v>0</v>
      </c>
      <c r="J23" s="39"/>
      <c r="K23" s="50"/>
      <c r="L23" s="50"/>
      <c r="M23" s="50"/>
      <c r="N23" s="51"/>
      <c r="O23" s="53"/>
      <c r="P23" s="52"/>
    </row>
    <row r="24" spans="1:16" ht="21" customHeight="1" x14ac:dyDescent="0.25">
      <c r="A24" s="86" t="s">
        <v>62</v>
      </c>
      <c r="B24" s="87"/>
      <c r="C24" s="28">
        <v>46342</v>
      </c>
      <c r="D24" s="81" t="s">
        <v>63</v>
      </c>
      <c r="E24" s="28" t="s">
        <v>2</v>
      </c>
      <c r="F24" s="82">
        <v>52</v>
      </c>
      <c r="G24" s="30"/>
      <c r="H24" s="31">
        <f t="shared" si="4"/>
        <v>0</v>
      </c>
      <c r="J24" s="39"/>
      <c r="K24" s="50"/>
      <c r="L24" s="50"/>
      <c r="M24" s="50"/>
      <c r="N24" s="51"/>
      <c r="O24" s="53"/>
      <c r="P24" s="52"/>
    </row>
    <row r="25" spans="1:16" ht="21" customHeight="1" x14ac:dyDescent="0.25">
      <c r="A25" s="86" t="s">
        <v>0</v>
      </c>
      <c r="B25" s="87"/>
      <c r="C25" s="28">
        <v>92042</v>
      </c>
      <c r="D25" s="28" t="s">
        <v>58</v>
      </c>
      <c r="E25" s="28" t="s">
        <v>6</v>
      </c>
      <c r="F25" s="29">
        <v>83</v>
      </c>
      <c r="G25" s="30"/>
      <c r="H25" s="31">
        <f t="shared" si="4"/>
        <v>0</v>
      </c>
      <c r="J25" s="39"/>
      <c r="K25" s="50"/>
      <c r="L25" s="50"/>
      <c r="M25" s="50"/>
      <c r="N25" s="51"/>
      <c r="O25" s="53"/>
      <c r="P25" s="52"/>
    </row>
    <row r="26" spans="1:16" ht="21" customHeight="1" x14ac:dyDescent="0.25">
      <c r="A26" s="86" t="s">
        <v>41</v>
      </c>
      <c r="B26" s="87"/>
      <c r="C26" s="32">
        <v>90072</v>
      </c>
      <c r="D26" s="33" t="s">
        <v>42</v>
      </c>
      <c r="E26" s="32" t="s">
        <v>8</v>
      </c>
      <c r="F26" s="34">
        <v>44</v>
      </c>
      <c r="G26" s="35"/>
      <c r="H26" s="31">
        <f t="shared" si="4"/>
        <v>0</v>
      </c>
      <c r="J26" s="39"/>
      <c r="K26" s="50"/>
      <c r="L26" s="50"/>
      <c r="M26" s="50"/>
      <c r="N26" s="51"/>
      <c r="O26" s="53"/>
      <c r="P26" s="52"/>
    </row>
    <row r="27" spans="1:16" ht="21" customHeight="1" x14ac:dyDescent="0.25">
      <c r="A27" s="115" t="s">
        <v>45</v>
      </c>
      <c r="B27" s="116"/>
      <c r="C27" s="23"/>
      <c r="D27" s="23"/>
      <c r="E27" s="23"/>
      <c r="F27" s="23"/>
      <c r="G27" s="23"/>
      <c r="H27" s="23"/>
      <c r="J27" s="36"/>
      <c r="K27" s="37"/>
      <c r="L27" s="37"/>
      <c r="M27" s="37"/>
      <c r="N27" s="37"/>
      <c r="O27" s="37"/>
      <c r="P27" s="37"/>
    </row>
    <row r="28" spans="1:16" ht="21" customHeight="1" x14ac:dyDescent="0.25">
      <c r="A28" s="111" t="s">
        <v>31</v>
      </c>
      <c r="B28" s="112"/>
      <c r="C28" s="13">
        <v>77162</v>
      </c>
      <c r="D28" s="13" t="s">
        <v>9</v>
      </c>
      <c r="E28" s="13" t="s">
        <v>5</v>
      </c>
      <c r="F28" s="14">
        <v>78</v>
      </c>
      <c r="G28" s="15"/>
      <c r="H28" s="16">
        <f t="shared" ref="H28" si="5">F28*G28</f>
        <v>0</v>
      </c>
      <c r="J28" s="18"/>
      <c r="K28" s="19"/>
      <c r="L28" s="19"/>
      <c r="M28" s="19"/>
      <c r="N28" s="20"/>
      <c r="O28" s="38"/>
      <c r="P28" s="22"/>
    </row>
    <row r="29" spans="1:16" ht="21" customHeight="1" x14ac:dyDescent="0.25">
      <c r="A29" s="111" t="s">
        <v>43</v>
      </c>
      <c r="B29" s="112"/>
      <c r="C29" s="13">
        <v>71025</v>
      </c>
      <c r="D29" s="13" t="s">
        <v>1</v>
      </c>
      <c r="E29" s="13" t="s">
        <v>5</v>
      </c>
      <c r="F29" s="14">
        <v>58</v>
      </c>
      <c r="G29" s="15"/>
      <c r="H29" s="16">
        <f>F29*G29</f>
        <v>0</v>
      </c>
      <c r="J29" s="18"/>
      <c r="K29" s="19"/>
      <c r="L29" s="19"/>
      <c r="M29" s="19"/>
      <c r="N29" s="20"/>
      <c r="O29" s="38"/>
      <c r="P29" s="22"/>
    </row>
    <row r="30" spans="1:16" ht="21" customHeight="1" x14ac:dyDescent="0.25">
      <c r="A30" s="113" t="s">
        <v>46</v>
      </c>
      <c r="B30" s="114"/>
      <c r="C30" s="23"/>
      <c r="D30" s="23"/>
      <c r="E30" s="23"/>
      <c r="F30" s="23"/>
      <c r="G30" s="23"/>
      <c r="H30" s="23"/>
      <c r="J30" s="36"/>
      <c r="K30" s="37"/>
      <c r="L30" s="37"/>
      <c r="M30" s="37"/>
      <c r="N30" s="37"/>
      <c r="O30" s="37"/>
      <c r="P30" s="37"/>
    </row>
    <row r="31" spans="1:16" ht="21" customHeight="1" x14ac:dyDescent="0.25">
      <c r="A31" s="105" t="s">
        <v>52</v>
      </c>
      <c r="B31" s="106"/>
      <c r="C31" s="24">
        <v>88602</v>
      </c>
      <c r="D31" s="24" t="s">
        <v>48</v>
      </c>
      <c r="E31" s="24" t="s">
        <v>49</v>
      </c>
      <c r="F31" s="25">
        <v>48</v>
      </c>
      <c r="G31" s="26"/>
      <c r="H31" s="27">
        <f t="shared" ref="H31" si="6">F31*G31</f>
        <v>0</v>
      </c>
      <c r="I31" s="46"/>
      <c r="J31" s="18"/>
      <c r="K31" s="19"/>
      <c r="L31" s="19"/>
      <c r="M31" s="19"/>
      <c r="N31" s="20"/>
      <c r="O31" s="38"/>
      <c r="P31" s="22"/>
    </row>
    <row r="32" spans="1:16" ht="21" customHeight="1" x14ac:dyDescent="0.25">
      <c r="A32" s="105" t="s">
        <v>19</v>
      </c>
      <c r="B32" s="106"/>
      <c r="C32" s="24">
        <v>88661</v>
      </c>
      <c r="D32" s="24" t="s">
        <v>11</v>
      </c>
      <c r="E32" s="24" t="s">
        <v>7</v>
      </c>
      <c r="F32" s="25">
        <v>90</v>
      </c>
      <c r="G32" s="26"/>
      <c r="H32" s="27">
        <f t="shared" ref="H32" si="7">F32*G32</f>
        <v>0</v>
      </c>
      <c r="I32" s="47"/>
      <c r="J32" s="49"/>
      <c r="K32" s="50"/>
      <c r="L32" s="50"/>
      <c r="M32" s="50"/>
      <c r="N32" s="51"/>
      <c r="O32" s="53"/>
      <c r="P32" s="52"/>
    </row>
    <row r="33" spans="1:16" ht="21" customHeight="1" x14ac:dyDescent="0.25">
      <c r="A33" s="105" t="s">
        <v>24</v>
      </c>
      <c r="B33" s="106"/>
      <c r="C33" s="24">
        <v>81272</v>
      </c>
      <c r="D33" s="24" t="s">
        <v>25</v>
      </c>
      <c r="E33" s="24" t="s">
        <v>23</v>
      </c>
      <c r="F33" s="25">
        <v>30</v>
      </c>
      <c r="G33" s="26"/>
      <c r="H33" s="64">
        <f t="shared" ref="H33" si="8">F33*G33</f>
        <v>0</v>
      </c>
      <c r="I33" s="46"/>
      <c r="J33" s="18"/>
      <c r="K33" s="19"/>
      <c r="L33" s="19"/>
      <c r="M33" s="19"/>
      <c r="N33" s="20"/>
      <c r="O33" s="38"/>
      <c r="P33" s="22"/>
    </row>
    <row r="34" spans="1:16" ht="21" customHeight="1" x14ac:dyDescent="0.25">
      <c r="A34" s="107" t="s">
        <v>47</v>
      </c>
      <c r="B34" s="108"/>
      <c r="C34" s="23"/>
      <c r="D34" s="23"/>
      <c r="E34" s="23"/>
      <c r="F34" s="23"/>
      <c r="G34" s="23"/>
      <c r="H34" s="23"/>
      <c r="J34" s="18"/>
      <c r="K34" s="19"/>
      <c r="L34" s="19"/>
      <c r="M34" s="19"/>
      <c r="N34" s="20"/>
      <c r="O34" s="38"/>
      <c r="P34" s="22"/>
    </row>
    <row r="35" spans="1:16" ht="21" customHeight="1" x14ac:dyDescent="0.25">
      <c r="A35" s="109" t="s">
        <v>32</v>
      </c>
      <c r="B35" s="110"/>
      <c r="C35" s="70">
        <v>92862</v>
      </c>
      <c r="D35" s="70" t="s">
        <v>14</v>
      </c>
      <c r="E35" s="70" t="s">
        <v>15</v>
      </c>
      <c r="F35" s="74">
        <v>55</v>
      </c>
      <c r="G35" s="73"/>
      <c r="H35" s="69">
        <f t="shared" ref="H35" si="9">F35*G35</f>
        <v>0</v>
      </c>
      <c r="J35" s="49"/>
      <c r="K35" s="50"/>
      <c r="L35" s="50"/>
      <c r="M35" s="50"/>
      <c r="N35" s="51"/>
      <c r="O35" s="53"/>
      <c r="P35" s="52"/>
    </row>
    <row r="36" spans="1:16" ht="21" customHeight="1" x14ac:dyDescent="0.25">
      <c r="A36" s="109" t="s">
        <v>53</v>
      </c>
      <c r="B36" s="110"/>
      <c r="C36" s="65">
        <v>61962</v>
      </c>
      <c r="D36" s="66" t="s">
        <v>50</v>
      </c>
      <c r="E36" s="65" t="s">
        <v>51</v>
      </c>
      <c r="F36" s="67">
        <v>66</v>
      </c>
      <c r="G36" s="68"/>
      <c r="H36" s="69">
        <f t="shared" ref="H36" si="10">F36*G36</f>
        <v>0</v>
      </c>
      <c r="J36" s="18"/>
      <c r="K36" s="19"/>
      <c r="L36" s="19"/>
      <c r="M36" s="19"/>
      <c r="N36" s="20"/>
      <c r="O36" s="38"/>
      <c r="P36" s="22"/>
    </row>
    <row r="37" spans="1:16" ht="21" customHeight="1" x14ac:dyDescent="0.25">
      <c r="A37" s="109" t="s">
        <v>66</v>
      </c>
      <c r="B37" s="110"/>
      <c r="C37" s="70">
        <v>64222</v>
      </c>
      <c r="D37" s="71" t="s">
        <v>67</v>
      </c>
      <c r="E37" s="70" t="s">
        <v>68</v>
      </c>
      <c r="F37" s="72">
        <v>35</v>
      </c>
      <c r="G37" s="73"/>
      <c r="H37" s="69">
        <f t="shared" ref="H37:H38" si="11">F37*G37</f>
        <v>0</v>
      </c>
      <c r="J37" s="49"/>
      <c r="K37" s="50"/>
      <c r="L37" s="50"/>
      <c r="M37" s="50"/>
      <c r="N37" s="51"/>
      <c r="O37" s="53"/>
      <c r="P37" s="52"/>
    </row>
    <row r="38" spans="1:16" ht="21" customHeight="1" x14ac:dyDescent="0.25">
      <c r="A38" s="109" t="s">
        <v>40</v>
      </c>
      <c r="B38" s="110"/>
      <c r="C38" s="65">
        <v>60062</v>
      </c>
      <c r="D38" s="66" t="s">
        <v>27</v>
      </c>
      <c r="E38" s="65" t="s">
        <v>28</v>
      </c>
      <c r="F38" s="67">
        <v>45</v>
      </c>
      <c r="G38" s="68"/>
      <c r="H38" s="69">
        <f t="shared" si="11"/>
        <v>0</v>
      </c>
      <c r="J38" s="49"/>
      <c r="K38" s="50"/>
      <c r="L38" s="50"/>
      <c r="M38" s="50"/>
      <c r="N38" s="51"/>
      <c r="O38" s="53"/>
      <c r="P38" s="52"/>
    </row>
    <row r="39" spans="1:16" ht="21" customHeight="1" x14ac:dyDescent="0.25">
      <c r="A39" s="109" t="s">
        <v>59</v>
      </c>
      <c r="B39" s="110"/>
      <c r="C39" s="65">
        <v>60022</v>
      </c>
      <c r="D39" s="66" t="s">
        <v>28</v>
      </c>
      <c r="E39" s="65" t="s">
        <v>69</v>
      </c>
      <c r="F39" s="67">
        <v>45</v>
      </c>
      <c r="G39" s="68"/>
      <c r="H39" s="69">
        <f t="shared" ref="H39" si="12">F39*G39</f>
        <v>0</v>
      </c>
      <c r="J39" s="18"/>
      <c r="K39" s="19"/>
      <c r="L39" s="19"/>
      <c r="M39" s="19"/>
      <c r="N39" s="20"/>
      <c r="O39" s="38"/>
      <c r="P39" s="22"/>
    </row>
    <row r="40" spans="1:16" ht="21" customHeight="1" x14ac:dyDescent="0.25">
      <c r="A40" s="103" t="s">
        <v>60</v>
      </c>
      <c r="B40" s="104"/>
      <c r="C40" s="77"/>
      <c r="D40" s="77"/>
      <c r="E40" s="77"/>
      <c r="F40" s="78" t="s">
        <v>21</v>
      </c>
      <c r="G40" s="79">
        <f>SUM(G13:G39)</f>
        <v>0</v>
      </c>
      <c r="H40" s="80">
        <f>SUM(H13:H39)</f>
        <v>0</v>
      </c>
      <c r="J40" s="40"/>
      <c r="K40" s="41"/>
      <c r="L40" s="41"/>
      <c r="M40" s="41"/>
      <c r="N40" s="20"/>
      <c r="O40" s="42"/>
      <c r="P40" s="43"/>
    </row>
    <row r="41" spans="1:16" ht="21" customHeight="1" x14ac:dyDescent="0.25">
      <c r="B41" s="18"/>
      <c r="C41" s="19"/>
      <c r="D41" s="19"/>
      <c r="E41" s="19"/>
      <c r="F41" s="20"/>
      <c r="G41" s="21"/>
      <c r="H41" s="22"/>
      <c r="J41" s="40"/>
      <c r="K41" s="41"/>
      <c r="L41" s="41"/>
      <c r="M41" s="44"/>
      <c r="N41" s="20"/>
      <c r="O41" s="42"/>
      <c r="P41" s="43"/>
    </row>
    <row r="42" spans="1:16" ht="21" customHeight="1" x14ac:dyDescent="0.25">
      <c r="A42" s="102"/>
      <c r="B42" s="102"/>
      <c r="C42" s="58"/>
      <c r="D42" s="58"/>
      <c r="E42" s="19"/>
      <c r="F42" s="20"/>
      <c r="G42" s="21"/>
      <c r="H42" s="22"/>
      <c r="J42" s="18"/>
      <c r="K42" s="19"/>
      <c r="L42" s="19"/>
      <c r="M42" s="19"/>
      <c r="N42" s="20"/>
      <c r="O42" s="45"/>
      <c r="P42" s="43"/>
    </row>
    <row r="43" spans="1:16" ht="21" customHeight="1" x14ac:dyDescent="0.25">
      <c r="A43" s="102"/>
      <c r="B43" s="102"/>
      <c r="C43" s="58"/>
      <c r="D43" s="58"/>
      <c r="E43" s="19"/>
      <c r="F43" s="20"/>
      <c r="G43" s="21"/>
      <c r="H43" s="22"/>
    </row>
    <row r="44" spans="1:16" ht="22.5" customHeight="1" x14ac:dyDescent="0.25">
      <c r="A44" s="102"/>
      <c r="B44" s="102"/>
      <c r="C44" s="58"/>
      <c r="D44" s="59"/>
    </row>
    <row r="45" spans="1:16" ht="21" customHeight="1" x14ac:dyDescent="0.25">
      <c r="A45" s="102"/>
      <c r="B45" s="102"/>
      <c r="C45" s="58"/>
      <c r="D45" s="59"/>
    </row>
    <row r="46" spans="1:16" ht="21" customHeight="1" x14ac:dyDescent="0.25">
      <c r="A46" s="102"/>
      <c r="B46" s="102"/>
      <c r="C46" s="58"/>
      <c r="D46" s="59"/>
    </row>
    <row r="47" spans="1:16" ht="15" x14ac:dyDescent="0.25">
      <c r="B47" s="18"/>
      <c r="C47" s="19"/>
    </row>
    <row r="48" spans="1:16" ht="15" x14ac:dyDescent="0.25">
      <c r="B48" s="18"/>
      <c r="C48" s="19"/>
    </row>
    <row r="50" spans="2:3" x14ac:dyDescent="0.25">
      <c r="B50" s="10"/>
    </row>
    <row r="52" spans="2:3" x14ac:dyDescent="0.25">
      <c r="B52" s="5"/>
      <c r="C52" s="4"/>
    </row>
    <row r="53" spans="2:3" x14ac:dyDescent="0.25">
      <c r="B53" s="5"/>
      <c r="C53" s="4"/>
    </row>
  </sheetData>
  <mergeCells count="36">
    <mergeCell ref="A23:B23"/>
    <mergeCell ref="A32:B32"/>
    <mergeCell ref="A37:B37"/>
    <mergeCell ref="A42:B42"/>
    <mergeCell ref="A24:B24"/>
    <mergeCell ref="A26:B26"/>
    <mergeCell ref="A29:B29"/>
    <mergeCell ref="A30:B30"/>
    <mergeCell ref="A27:B27"/>
    <mergeCell ref="A28:B28"/>
    <mergeCell ref="A25:B25"/>
    <mergeCell ref="A35:B35"/>
    <mergeCell ref="A44:B44"/>
    <mergeCell ref="A45:B45"/>
    <mergeCell ref="A46:B46"/>
    <mergeCell ref="A40:B40"/>
    <mergeCell ref="A31:B31"/>
    <mergeCell ref="A33:B33"/>
    <mergeCell ref="A34:B34"/>
    <mergeCell ref="A36:B36"/>
    <mergeCell ref="A39:B39"/>
    <mergeCell ref="A43:B43"/>
    <mergeCell ref="A38:B38"/>
    <mergeCell ref="D2:H5"/>
    <mergeCell ref="A12:B12"/>
    <mergeCell ref="A19:B19"/>
    <mergeCell ref="A21:B21"/>
    <mergeCell ref="A18:B18"/>
    <mergeCell ref="A20:B20"/>
    <mergeCell ref="A22:B22"/>
    <mergeCell ref="J9:Q9"/>
    <mergeCell ref="A14:B14"/>
    <mergeCell ref="A15:B15"/>
    <mergeCell ref="A16:B16"/>
    <mergeCell ref="A17:H17"/>
    <mergeCell ref="A13:H13"/>
  </mergeCells>
  <phoneticPr fontId="0" type="noConversion"/>
  <pageMargins left="0" right="0" top="0" bottom="0" header="0.5" footer="0.5"/>
  <pageSetup scale="96" orientation="portrait" r:id="rId1"/>
  <headerFooter alignWithMargins="0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53627F6D-40F9-4438-817C-126FE924C581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Advanced Design &amp; Drafting (Miss)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sgolen</dc:creator>
  <cp:lastModifiedBy>Owner</cp:lastModifiedBy>
  <cp:lastPrinted>2020-03-03T15:21:22Z</cp:lastPrinted>
  <dcterms:created xsi:type="dcterms:W3CDTF">2001-03-07T14:47:22Z</dcterms:created>
  <dcterms:modified xsi:type="dcterms:W3CDTF">2020-03-27T15:12:33Z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